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Sheet1!$B$2:$N$72</definedName>
  </definedNames>
  <calcPr calcId="144525"/>
</workbook>
</file>

<file path=xl/sharedStrings.xml><?xml version="1.0" encoding="utf-8"?>
<sst xmlns="http://schemas.openxmlformats.org/spreadsheetml/2006/main" count="511" uniqueCount="160">
  <si>
    <t>包头市石拐区2023年事业单位面向社会公开招聘工作人员总成绩及拟进入体检人员公示表</t>
  </si>
  <si>
    <t>准考证号</t>
  </si>
  <si>
    <t>岗位代码</t>
  </si>
  <si>
    <t>报考岗位</t>
  </si>
  <si>
    <t>报考单位</t>
  </si>
  <si>
    <t>笔试成绩</t>
  </si>
  <si>
    <t>加分分数</t>
  </si>
  <si>
    <t>笔试总成绩</t>
  </si>
  <si>
    <t>笔试成绩占比50%</t>
  </si>
  <si>
    <t>面试成绩</t>
  </si>
  <si>
    <t>面试成绩占比50%</t>
  </si>
  <si>
    <t>总成绩</t>
  </si>
  <si>
    <t>总成绩排名</t>
  </si>
  <si>
    <t>是否进入体检</t>
  </si>
  <si>
    <t>备注</t>
  </si>
  <si>
    <t>23611022916</t>
  </si>
  <si>
    <t>101</t>
  </si>
  <si>
    <t>【管理岗位】科员</t>
  </si>
  <si>
    <t>石拐区企业服务中心-石拐区发展和改革委员会</t>
  </si>
  <si>
    <t>1</t>
  </si>
  <si>
    <t>是</t>
  </si>
  <si>
    <t/>
  </si>
  <si>
    <t>23611021426</t>
  </si>
  <si>
    <t>2</t>
  </si>
  <si>
    <t>否</t>
  </si>
  <si>
    <t>23611011501</t>
  </si>
  <si>
    <t>3</t>
  </si>
  <si>
    <t>23611022612</t>
  </si>
  <si>
    <t>102</t>
  </si>
  <si>
    <t>【管理岗位】业务岗位 （服务基层项目人员和大学生退役士兵定向岗位）</t>
  </si>
  <si>
    <t>23611032906</t>
  </si>
  <si>
    <t>23611012627</t>
  </si>
  <si>
    <t>23611011115</t>
  </si>
  <si>
    <t>103</t>
  </si>
  <si>
    <t>【专业技术】记者、编辑1（服务基层项目人员和大学生退役士兵定向岗位）</t>
  </si>
  <si>
    <t>石拐区融媒体中心-石拐区委宣传部</t>
  </si>
  <si>
    <t>23611030916</t>
  </si>
  <si>
    <t>23611012709</t>
  </si>
  <si>
    <t>23611023003</t>
  </si>
  <si>
    <t>104</t>
  </si>
  <si>
    <t>【专业技术】记者、编辑2</t>
  </si>
  <si>
    <t>23611021613</t>
  </si>
  <si>
    <t>23611024118</t>
  </si>
  <si>
    <t>23611031815</t>
  </si>
  <si>
    <t>105</t>
  </si>
  <si>
    <t>【管理岗位】行政综合（服务基层项目人员和大学生退役士兵定向岗位）</t>
  </si>
  <si>
    <t>石拐区吉忽伦图苏木党群服务中心-石拐区吉忽伦图苏木</t>
  </si>
  <si>
    <t>23611023006</t>
  </si>
  <si>
    <t>23611032827</t>
  </si>
  <si>
    <t>23611022828</t>
  </si>
  <si>
    <t>106</t>
  </si>
  <si>
    <t>【管理岗位】农业技术</t>
  </si>
  <si>
    <t>石拐区吉忽伦图苏木综合保障和技术推广中心-石拐区吉忽伦图苏木</t>
  </si>
  <si>
    <t>23611020914</t>
  </si>
  <si>
    <t>23611011707</t>
  </si>
  <si>
    <t>23611030230</t>
  </si>
  <si>
    <t>107</t>
  </si>
  <si>
    <t>【专业技术】安全生产监管员（服务基层项目人员和大学生退役士兵定向岗位）</t>
  </si>
  <si>
    <t>石拐区应急救援指挥中心-石拐区应急管理局</t>
  </si>
  <si>
    <t>23611021629</t>
  </si>
  <si>
    <t>23611021609</t>
  </si>
  <si>
    <t>23611031610</t>
  </si>
  <si>
    <t>108</t>
  </si>
  <si>
    <t>【管理岗位】科员1（服务基层项目人员和大学生退役士兵定向岗位）</t>
  </si>
  <si>
    <t>石拐区白狐沟街道党群服务中心-包头市石拐区白狐沟街道办事处</t>
  </si>
  <si>
    <t>23611011511</t>
  </si>
  <si>
    <t>23611032508</t>
  </si>
  <si>
    <t>23611020222</t>
  </si>
  <si>
    <t>109</t>
  </si>
  <si>
    <t>【管理岗位】科员2</t>
  </si>
  <si>
    <t>23611010718</t>
  </si>
  <si>
    <t>23611021416</t>
  </si>
  <si>
    <t>23611030820</t>
  </si>
  <si>
    <t>110</t>
  </si>
  <si>
    <t>【专业技术】综合岗位</t>
  </si>
  <si>
    <t>石拐区图书馆-石拐区文体旅游广电局</t>
  </si>
  <si>
    <t>23611010207</t>
  </si>
  <si>
    <t>23611011211</t>
  </si>
  <si>
    <t>23611023607</t>
  </si>
  <si>
    <t>111</t>
  </si>
  <si>
    <t>【专业技术】综合岗位 （服务基层项目人员和大学生退役士兵定向岗位)</t>
  </si>
  <si>
    <t>23611020116</t>
  </si>
  <si>
    <t>23611010728</t>
  </si>
  <si>
    <t>23611010418</t>
  </si>
  <si>
    <t>112</t>
  </si>
  <si>
    <t>【管理岗位】办公室工作人员（服务基层项目人员和大学生退役士兵定向岗位）</t>
  </si>
  <si>
    <t>石拐区大发街道党群服务中心-石拐区大发街道</t>
  </si>
  <si>
    <t>23611020627</t>
  </si>
  <si>
    <t>23611010417</t>
  </si>
  <si>
    <t>23611030915</t>
  </si>
  <si>
    <t>113</t>
  </si>
  <si>
    <t>【专业技术】网络信息维护岗（蒙汉兼通）</t>
  </si>
  <si>
    <t>石拐区政务服务中心-包头市石拐区政务服务局</t>
  </si>
  <si>
    <t>23611021620</t>
  </si>
  <si>
    <t>23611023414</t>
  </si>
  <si>
    <t>23611012029</t>
  </si>
  <si>
    <t>114</t>
  </si>
  <si>
    <t>【管理岗位】接待、法律咨询人员 （服务基层项目人员和大学生退役士兵定向岗位）</t>
  </si>
  <si>
    <t>联合接访中心-石拐区信访局</t>
  </si>
  <si>
    <t>23611023524</t>
  </si>
  <si>
    <t>23611022512</t>
  </si>
  <si>
    <t>23611012128</t>
  </si>
  <si>
    <t>115</t>
  </si>
  <si>
    <t>石拐区统一战线联络服务中心-中共包头市石拐区委员会统一战线工作部</t>
  </si>
  <si>
    <t>23611022122</t>
  </si>
  <si>
    <t>23611021320</t>
  </si>
  <si>
    <t>23611012906</t>
  </si>
  <si>
    <t>116</t>
  </si>
  <si>
    <t>【专业技术】专技人员</t>
  </si>
  <si>
    <t>石拐区巡察工作数据中心-中共包头市石拐区委员会巡察工作领导小组办公室</t>
  </si>
  <si>
    <t>23611030613</t>
  </si>
  <si>
    <t>23611030703</t>
  </si>
  <si>
    <t>缺考</t>
  </si>
  <si>
    <t>23611020409</t>
  </si>
  <si>
    <t>117</t>
  </si>
  <si>
    <t>【管理岗位】财务审计人员（服务基层项目人员和大学生退役士兵定向岗位）</t>
  </si>
  <si>
    <t>石拐区五当召镇综合保障和技术推广中心-石拐区五当召镇人民政府</t>
  </si>
  <si>
    <t>23611021412</t>
  </si>
  <si>
    <t>23611021310</t>
  </si>
  <si>
    <t>23611023219</t>
  </si>
  <si>
    <t>118</t>
  </si>
  <si>
    <t>【管理岗位】办公室工作人员</t>
  </si>
  <si>
    <t>石拐区学生资助和教育招生考试中心-石拐区教育局</t>
  </si>
  <si>
    <t>23611032626</t>
  </si>
  <si>
    <t>23611031821</t>
  </si>
  <si>
    <t>23611032327</t>
  </si>
  <si>
    <t>119</t>
  </si>
  <si>
    <t>【专业技术】技术员</t>
  </si>
  <si>
    <t>石拐区交通运输事业发展中心-石拐区农牧局</t>
  </si>
  <si>
    <t>23611030405</t>
  </si>
  <si>
    <t>23611020812</t>
  </si>
  <si>
    <t>23611023121</t>
  </si>
  <si>
    <t>120</t>
  </si>
  <si>
    <t>石拐区大数据中心-石拐区人民政府</t>
  </si>
  <si>
    <t>23611032119</t>
  </si>
  <si>
    <t>23611011130</t>
  </si>
  <si>
    <t>23611031604</t>
  </si>
  <si>
    <t>121</t>
  </si>
  <si>
    <t>【管理岗位】办公室综合</t>
  </si>
  <si>
    <t>石拐区爱国卫生服务中心-包头市石拐区卫生健康委员会</t>
  </si>
  <si>
    <t>23611011009</t>
  </si>
  <si>
    <t>23611012512</t>
  </si>
  <si>
    <t>23611024710</t>
  </si>
  <si>
    <t>122</t>
  </si>
  <si>
    <t>【专业技术】临床医师（外科方向）</t>
  </si>
  <si>
    <t>包头市石拐区医院-包头市石拐区卫生健康委员会</t>
  </si>
  <si>
    <t>23611024708</t>
  </si>
  <si>
    <t>123</t>
  </si>
  <si>
    <t>【专业技术】临床医师（内科方向）</t>
  </si>
  <si>
    <t>根据《包头市石拐区2023年事业单位面向社会公开招聘工作人员简章》要求，因该岗位实际到场参加面试人数与招聘人数比例为1：1，且该岗位考生的面试成绩未达到本人参加面试所在考场（同试题同考官组）应聘人员的面试平均成绩，故未进入体检范围。</t>
  </si>
  <si>
    <t>23611024718</t>
  </si>
  <si>
    <t>127</t>
  </si>
  <si>
    <t>【专业技术】中医医师</t>
  </si>
  <si>
    <t>23611024712</t>
  </si>
  <si>
    <t>23611024703</t>
  </si>
  <si>
    <t>130</t>
  </si>
  <si>
    <t>【专业技术】检验岗</t>
  </si>
  <si>
    <t>石拐区疾病预防控制中心-石拐区卫生健康委员会</t>
  </si>
  <si>
    <t>23611024711</t>
  </si>
  <si>
    <t>23611024704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</si>
</sst>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color rgb="FFFF0000"/>
      <name val="宋体"/>
      <charset val="134"/>
      <scheme val="minor"/>
    </font>
    <font>
      <b/>
      <sz val="24"/>
      <color theme="1"/>
      <name val="宋体"/>
      <charset val="134"/>
      <scheme val="minor"/>
    </font>
    <font>
      <b/>
      <sz val="11"/>
      <color rgb="FF000000"/>
      <name val="宋体"/>
      <charset val="134"/>
    </font>
    <font>
      <b/>
      <sz val="11"/>
      <color theme="1"/>
      <name val="宋体"/>
      <charset val="134"/>
    </font>
    <font>
      <sz val="11"/>
      <color rgb="FF000000"/>
      <name val="宋体"/>
      <charset val="134"/>
    </font>
    <font>
      <sz val="11"/>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wrapText="1"/>
    </xf>
    <xf numFmtId="0" fontId="0" fillId="0" borderId="0" xfId="0" applyFill="1" applyAlignment="1">
      <alignment vertical="center"/>
    </xf>
    <xf numFmtId="0" fontId="1" fillId="0" borderId="0" xfId="0" applyFont="1" applyFill="1" applyAlignment="1">
      <alignment vertical="center"/>
    </xf>
    <xf numFmtId="49" fontId="0" fillId="0" borderId="0" xfId="0" applyNumberForma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2"/>
  <sheetViews>
    <sheetView tabSelected="1" topLeftCell="A61" workbookViewId="0">
      <selection activeCell="A66" sqref="A66:N72"/>
    </sheetView>
  </sheetViews>
  <sheetFormatPr defaultColWidth="9" defaultRowHeight="13.5"/>
  <cols>
    <col min="1" max="1" width="12.625" style="2" customWidth="1"/>
    <col min="2" max="2" width="5.25" style="2" customWidth="1"/>
    <col min="3" max="3" width="21.625" style="1" customWidth="1"/>
    <col min="4" max="4" width="31.75" style="1" customWidth="1"/>
    <col min="5" max="5" width="8.875" style="2" customWidth="1"/>
    <col min="6" max="6" width="5.75" style="2" customWidth="1"/>
    <col min="7" max="8" width="9" style="2"/>
    <col min="9" max="9" width="9.375" style="2"/>
    <col min="10" max="11" width="9" style="2"/>
    <col min="12" max="12" width="9" style="4"/>
    <col min="13" max="13" width="9" style="2"/>
    <col min="14" max="14" width="23.375" style="2" customWidth="1"/>
    <col min="15" max="16384" width="9" style="2"/>
  </cols>
  <sheetData>
    <row r="1" ht="41" customHeight="1" spans="1:14">
      <c r="A1" s="5" t="s">
        <v>0</v>
      </c>
      <c r="B1" s="5"/>
      <c r="C1" s="5"/>
      <c r="D1" s="5"/>
      <c r="E1" s="5"/>
      <c r="F1" s="5"/>
      <c r="G1" s="5"/>
      <c r="H1" s="5"/>
      <c r="I1" s="5"/>
      <c r="J1" s="5"/>
      <c r="K1" s="5"/>
      <c r="L1" s="5"/>
      <c r="M1" s="5"/>
      <c r="N1" s="5"/>
    </row>
    <row r="2" s="1" customFormat="1" ht="27" spans="1:14">
      <c r="A2" s="6" t="s">
        <v>1</v>
      </c>
      <c r="B2" s="6" t="s">
        <v>2</v>
      </c>
      <c r="C2" s="6" t="s">
        <v>3</v>
      </c>
      <c r="D2" s="6" t="s">
        <v>4</v>
      </c>
      <c r="E2" s="6" t="s">
        <v>5</v>
      </c>
      <c r="F2" s="7" t="s">
        <v>6</v>
      </c>
      <c r="G2" s="6" t="s">
        <v>7</v>
      </c>
      <c r="H2" s="6" t="s">
        <v>8</v>
      </c>
      <c r="I2" s="6" t="s">
        <v>9</v>
      </c>
      <c r="J2" s="6" t="s">
        <v>10</v>
      </c>
      <c r="K2" s="6" t="s">
        <v>11</v>
      </c>
      <c r="L2" s="12" t="s">
        <v>12</v>
      </c>
      <c r="M2" s="6" t="s">
        <v>13</v>
      </c>
      <c r="N2" s="6" t="s">
        <v>14</v>
      </c>
    </row>
    <row r="3" s="2" customFormat="1" ht="42" customHeight="1" spans="1:14">
      <c r="A3" s="8" t="s">
        <v>15</v>
      </c>
      <c r="B3" s="8" t="s">
        <v>16</v>
      </c>
      <c r="C3" s="9" t="s">
        <v>17</v>
      </c>
      <c r="D3" s="9" t="s">
        <v>18</v>
      </c>
      <c r="E3" s="10">
        <v>88.04</v>
      </c>
      <c r="F3" s="11"/>
      <c r="G3" s="10">
        <v>88.04</v>
      </c>
      <c r="H3" s="10">
        <v>44.02</v>
      </c>
      <c r="I3" s="10">
        <v>80.06</v>
      </c>
      <c r="J3" s="10">
        <f>I3*0.5</f>
        <v>40.03</v>
      </c>
      <c r="K3" s="10">
        <f>H3+J3</f>
        <v>84.05</v>
      </c>
      <c r="L3" s="13" t="s">
        <v>19</v>
      </c>
      <c r="M3" s="10" t="s">
        <v>20</v>
      </c>
      <c r="N3" s="11" t="s">
        <v>21</v>
      </c>
    </row>
    <row r="4" s="2" customFormat="1" ht="42" customHeight="1" spans="1:14">
      <c r="A4" s="8" t="s">
        <v>22</v>
      </c>
      <c r="B4" s="8" t="s">
        <v>16</v>
      </c>
      <c r="C4" s="9" t="s">
        <v>17</v>
      </c>
      <c r="D4" s="9" t="s">
        <v>18</v>
      </c>
      <c r="E4" s="10">
        <v>84.07</v>
      </c>
      <c r="F4" s="11"/>
      <c r="G4" s="10">
        <v>84.07</v>
      </c>
      <c r="H4" s="10">
        <v>42.035</v>
      </c>
      <c r="I4" s="10">
        <v>82.52</v>
      </c>
      <c r="J4" s="10">
        <f>I4*0.5</f>
        <v>41.26</v>
      </c>
      <c r="K4" s="10">
        <f>H4+J4</f>
        <v>83.295</v>
      </c>
      <c r="L4" s="13" t="s">
        <v>23</v>
      </c>
      <c r="M4" s="10" t="s">
        <v>24</v>
      </c>
      <c r="N4" s="11" t="s">
        <v>21</v>
      </c>
    </row>
    <row r="5" s="2" customFormat="1" ht="42" customHeight="1" spans="1:14">
      <c r="A5" s="8" t="s">
        <v>25</v>
      </c>
      <c r="B5" s="8" t="s">
        <v>16</v>
      </c>
      <c r="C5" s="9" t="s">
        <v>17</v>
      </c>
      <c r="D5" s="9" t="s">
        <v>18</v>
      </c>
      <c r="E5" s="10">
        <v>85.85</v>
      </c>
      <c r="F5" s="11"/>
      <c r="G5" s="10">
        <v>85.85</v>
      </c>
      <c r="H5" s="10">
        <v>42.925</v>
      </c>
      <c r="I5" s="10">
        <v>79.2</v>
      </c>
      <c r="J5" s="10">
        <f t="shared" ref="J3:J49" si="0">I5*0.5</f>
        <v>39.6</v>
      </c>
      <c r="K5" s="10">
        <f t="shared" ref="K3:K49" si="1">H5+J5</f>
        <v>82.525</v>
      </c>
      <c r="L5" s="13" t="s">
        <v>26</v>
      </c>
      <c r="M5" s="10" t="s">
        <v>24</v>
      </c>
      <c r="N5" s="11" t="s">
        <v>21</v>
      </c>
    </row>
    <row r="6" s="2" customFormat="1" ht="42" customHeight="1" spans="1:14">
      <c r="A6" s="8" t="s">
        <v>27</v>
      </c>
      <c r="B6" s="8" t="s">
        <v>28</v>
      </c>
      <c r="C6" s="9" t="s">
        <v>29</v>
      </c>
      <c r="D6" s="9" t="s">
        <v>18</v>
      </c>
      <c r="E6" s="10">
        <v>77.28</v>
      </c>
      <c r="F6" s="11"/>
      <c r="G6" s="10">
        <v>77.28</v>
      </c>
      <c r="H6" s="10">
        <v>38.64</v>
      </c>
      <c r="I6" s="10">
        <v>82.66</v>
      </c>
      <c r="J6" s="10">
        <f t="shared" si="0"/>
        <v>41.33</v>
      </c>
      <c r="K6" s="10">
        <f t="shared" si="1"/>
        <v>79.97</v>
      </c>
      <c r="L6" s="13" t="s">
        <v>19</v>
      </c>
      <c r="M6" s="10" t="s">
        <v>20</v>
      </c>
      <c r="N6" s="11" t="s">
        <v>21</v>
      </c>
    </row>
    <row r="7" s="2" customFormat="1" ht="42" customHeight="1" spans="1:14">
      <c r="A7" s="8" t="s">
        <v>30</v>
      </c>
      <c r="B7" s="8" t="s">
        <v>28</v>
      </c>
      <c r="C7" s="9" t="s">
        <v>29</v>
      </c>
      <c r="D7" s="9" t="s">
        <v>18</v>
      </c>
      <c r="E7" s="10">
        <v>75.03</v>
      </c>
      <c r="F7" s="11"/>
      <c r="G7" s="10">
        <v>75.03</v>
      </c>
      <c r="H7" s="10">
        <v>37.515</v>
      </c>
      <c r="I7" s="10">
        <v>81.3</v>
      </c>
      <c r="J7" s="10">
        <f t="shared" si="0"/>
        <v>40.65</v>
      </c>
      <c r="K7" s="10">
        <f t="shared" si="1"/>
        <v>78.165</v>
      </c>
      <c r="L7" s="13" t="s">
        <v>23</v>
      </c>
      <c r="M7" s="10" t="s">
        <v>24</v>
      </c>
      <c r="N7" s="11" t="s">
        <v>21</v>
      </c>
    </row>
    <row r="8" s="2" customFormat="1" ht="42" customHeight="1" spans="1:14">
      <c r="A8" s="8" t="s">
        <v>31</v>
      </c>
      <c r="B8" s="8" t="s">
        <v>28</v>
      </c>
      <c r="C8" s="9" t="s">
        <v>29</v>
      </c>
      <c r="D8" s="9" t="s">
        <v>18</v>
      </c>
      <c r="E8" s="10">
        <v>75.17</v>
      </c>
      <c r="F8" s="11"/>
      <c r="G8" s="10">
        <v>75.17</v>
      </c>
      <c r="H8" s="10">
        <v>37.585</v>
      </c>
      <c r="I8" s="10">
        <v>80.22</v>
      </c>
      <c r="J8" s="10">
        <f t="shared" si="0"/>
        <v>40.11</v>
      </c>
      <c r="K8" s="10">
        <f t="shared" si="1"/>
        <v>77.695</v>
      </c>
      <c r="L8" s="13" t="s">
        <v>26</v>
      </c>
      <c r="M8" s="10" t="s">
        <v>24</v>
      </c>
      <c r="N8" s="11" t="s">
        <v>21</v>
      </c>
    </row>
    <row r="9" s="2" customFormat="1" ht="42" customHeight="1" spans="1:14">
      <c r="A9" s="8" t="s">
        <v>32</v>
      </c>
      <c r="B9" s="8" t="s">
        <v>33</v>
      </c>
      <c r="C9" s="9" t="s">
        <v>34</v>
      </c>
      <c r="D9" s="9" t="s">
        <v>35</v>
      </c>
      <c r="E9" s="10">
        <v>72.7</v>
      </c>
      <c r="F9" s="11"/>
      <c r="G9" s="10">
        <v>72.7</v>
      </c>
      <c r="H9" s="10">
        <v>36.35</v>
      </c>
      <c r="I9" s="10">
        <v>80</v>
      </c>
      <c r="J9" s="10">
        <f t="shared" si="0"/>
        <v>40</v>
      </c>
      <c r="K9" s="10">
        <f t="shared" si="1"/>
        <v>76.35</v>
      </c>
      <c r="L9" s="13" t="s">
        <v>19</v>
      </c>
      <c r="M9" s="10" t="s">
        <v>20</v>
      </c>
      <c r="N9" s="11" t="s">
        <v>21</v>
      </c>
    </row>
    <row r="10" s="2" customFormat="1" ht="42" customHeight="1" spans="1:14">
      <c r="A10" s="8" t="s">
        <v>36</v>
      </c>
      <c r="B10" s="8" t="s">
        <v>33</v>
      </c>
      <c r="C10" s="9" t="s">
        <v>34</v>
      </c>
      <c r="D10" s="9" t="s">
        <v>35</v>
      </c>
      <c r="E10" s="10">
        <v>72.83</v>
      </c>
      <c r="F10" s="11"/>
      <c r="G10" s="10">
        <v>72.83</v>
      </c>
      <c r="H10" s="10">
        <v>36.415</v>
      </c>
      <c r="I10" s="10">
        <v>74.64</v>
      </c>
      <c r="J10" s="10">
        <f t="shared" si="0"/>
        <v>37.32</v>
      </c>
      <c r="K10" s="10">
        <f t="shared" si="1"/>
        <v>73.735</v>
      </c>
      <c r="L10" s="13" t="s">
        <v>23</v>
      </c>
      <c r="M10" s="10" t="s">
        <v>24</v>
      </c>
      <c r="N10" s="11" t="s">
        <v>21</v>
      </c>
    </row>
    <row r="11" s="2" customFormat="1" ht="42" customHeight="1" spans="1:14">
      <c r="A11" s="8" t="s">
        <v>37</v>
      </c>
      <c r="B11" s="8" t="s">
        <v>33</v>
      </c>
      <c r="C11" s="9" t="s">
        <v>34</v>
      </c>
      <c r="D11" s="9" t="s">
        <v>35</v>
      </c>
      <c r="E11" s="10">
        <v>69.29</v>
      </c>
      <c r="F11" s="11"/>
      <c r="G11" s="10">
        <v>69.29</v>
      </c>
      <c r="H11" s="10">
        <v>34.645</v>
      </c>
      <c r="I11" s="10">
        <v>72</v>
      </c>
      <c r="J11" s="10">
        <f t="shared" si="0"/>
        <v>36</v>
      </c>
      <c r="K11" s="10">
        <f t="shared" si="1"/>
        <v>70.645</v>
      </c>
      <c r="L11" s="13" t="s">
        <v>26</v>
      </c>
      <c r="M11" s="10" t="s">
        <v>24</v>
      </c>
      <c r="N11" s="11" t="s">
        <v>21</v>
      </c>
    </row>
    <row r="12" s="2" customFormat="1" ht="42" customHeight="1" spans="1:14">
      <c r="A12" s="8" t="s">
        <v>38</v>
      </c>
      <c r="B12" s="8" t="s">
        <v>39</v>
      </c>
      <c r="C12" s="9" t="s">
        <v>40</v>
      </c>
      <c r="D12" s="9" t="s">
        <v>35</v>
      </c>
      <c r="E12" s="10">
        <v>86.18</v>
      </c>
      <c r="F12" s="11"/>
      <c r="G12" s="10">
        <v>86.18</v>
      </c>
      <c r="H12" s="10">
        <v>43.09</v>
      </c>
      <c r="I12" s="10">
        <v>79.34</v>
      </c>
      <c r="J12" s="10">
        <f t="shared" si="0"/>
        <v>39.67</v>
      </c>
      <c r="K12" s="10">
        <f t="shared" si="1"/>
        <v>82.76</v>
      </c>
      <c r="L12" s="13" t="s">
        <v>19</v>
      </c>
      <c r="M12" s="10" t="s">
        <v>20</v>
      </c>
      <c r="N12" s="11" t="s">
        <v>21</v>
      </c>
    </row>
    <row r="13" s="2" customFormat="1" ht="42" customHeight="1" spans="1:14">
      <c r="A13" s="8" t="s">
        <v>41</v>
      </c>
      <c r="B13" s="8" t="s">
        <v>39</v>
      </c>
      <c r="C13" s="9" t="s">
        <v>40</v>
      </c>
      <c r="D13" s="9" t="s">
        <v>35</v>
      </c>
      <c r="E13" s="10">
        <v>81.66</v>
      </c>
      <c r="F13" s="11"/>
      <c r="G13" s="10">
        <v>81.66</v>
      </c>
      <c r="H13" s="10">
        <v>40.83</v>
      </c>
      <c r="I13" s="10">
        <v>76.58</v>
      </c>
      <c r="J13" s="10">
        <f t="shared" si="0"/>
        <v>38.29</v>
      </c>
      <c r="K13" s="10">
        <f t="shared" si="1"/>
        <v>79.12</v>
      </c>
      <c r="L13" s="13" t="s">
        <v>23</v>
      </c>
      <c r="M13" s="10" t="s">
        <v>24</v>
      </c>
      <c r="N13" s="11" t="s">
        <v>21</v>
      </c>
    </row>
    <row r="14" s="2" customFormat="1" ht="42" customHeight="1" spans="1:14">
      <c r="A14" s="8" t="s">
        <v>42</v>
      </c>
      <c r="B14" s="8" t="s">
        <v>39</v>
      </c>
      <c r="C14" s="9" t="s">
        <v>40</v>
      </c>
      <c r="D14" s="9" t="s">
        <v>35</v>
      </c>
      <c r="E14" s="10">
        <v>79.03</v>
      </c>
      <c r="F14" s="11"/>
      <c r="G14" s="10">
        <v>79.03</v>
      </c>
      <c r="H14" s="10">
        <v>39.515</v>
      </c>
      <c r="I14" s="10">
        <v>77.1</v>
      </c>
      <c r="J14" s="10">
        <f t="shared" si="0"/>
        <v>38.55</v>
      </c>
      <c r="K14" s="10">
        <f t="shared" si="1"/>
        <v>78.065</v>
      </c>
      <c r="L14" s="13" t="s">
        <v>26</v>
      </c>
      <c r="M14" s="10" t="s">
        <v>24</v>
      </c>
      <c r="N14" s="11" t="s">
        <v>21</v>
      </c>
    </row>
    <row r="15" s="2" customFormat="1" ht="42" customHeight="1" spans="1:14">
      <c r="A15" s="8" t="s">
        <v>43</v>
      </c>
      <c r="B15" s="8" t="s">
        <v>44</v>
      </c>
      <c r="C15" s="9" t="s">
        <v>45</v>
      </c>
      <c r="D15" s="9" t="s">
        <v>46</v>
      </c>
      <c r="E15" s="10">
        <v>80.83</v>
      </c>
      <c r="F15" s="11"/>
      <c r="G15" s="10">
        <v>80.83</v>
      </c>
      <c r="H15" s="10">
        <v>40.415</v>
      </c>
      <c r="I15" s="10">
        <v>82.04</v>
      </c>
      <c r="J15" s="10">
        <f t="shared" si="0"/>
        <v>41.02</v>
      </c>
      <c r="K15" s="10">
        <f t="shared" si="1"/>
        <v>81.435</v>
      </c>
      <c r="L15" s="13" t="s">
        <v>19</v>
      </c>
      <c r="M15" s="10" t="s">
        <v>20</v>
      </c>
      <c r="N15" s="11" t="s">
        <v>21</v>
      </c>
    </row>
    <row r="16" s="2" customFormat="1" ht="42" customHeight="1" spans="1:14">
      <c r="A16" s="8" t="s">
        <v>47</v>
      </c>
      <c r="B16" s="8" t="s">
        <v>44</v>
      </c>
      <c r="C16" s="9" t="s">
        <v>45</v>
      </c>
      <c r="D16" s="9" t="s">
        <v>46</v>
      </c>
      <c r="E16" s="10">
        <v>77.42</v>
      </c>
      <c r="F16" s="11"/>
      <c r="G16" s="10">
        <v>77.42</v>
      </c>
      <c r="H16" s="10">
        <v>38.71</v>
      </c>
      <c r="I16" s="10">
        <v>80.64</v>
      </c>
      <c r="J16" s="10">
        <f t="shared" si="0"/>
        <v>40.32</v>
      </c>
      <c r="K16" s="10">
        <f t="shared" si="1"/>
        <v>79.03</v>
      </c>
      <c r="L16" s="13" t="s">
        <v>23</v>
      </c>
      <c r="M16" s="10" t="s">
        <v>24</v>
      </c>
      <c r="N16" s="11" t="s">
        <v>21</v>
      </c>
    </row>
    <row r="17" s="2" customFormat="1" ht="42" customHeight="1" spans="1:14">
      <c r="A17" s="8" t="s">
        <v>48</v>
      </c>
      <c r="B17" s="8" t="s">
        <v>44</v>
      </c>
      <c r="C17" s="9" t="s">
        <v>45</v>
      </c>
      <c r="D17" s="9" t="s">
        <v>46</v>
      </c>
      <c r="E17" s="10">
        <v>78.26</v>
      </c>
      <c r="F17" s="11"/>
      <c r="G17" s="10">
        <v>78.26</v>
      </c>
      <c r="H17" s="10">
        <v>39.13</v>
      </c>
      <c r="I17" s="10">
        <v>73.46</v>
      </c>
      <c r="J17" s="10">
        <f t="shared" si="0"/>
        <v>36.73</v>
      </c>
      <c r="K17" s="10">
        <f t="shared" si="1"/>
        <v>75.86</v>
      </c>
      <c r="L17" s="13" t="s">
        <v>26</v>
      </c>
      <c r="M17" s="10" t="s">
        <v>24</v>
      </c>
      <c r="N17" s="11" t="s">
        <v>21</v>
      </c>
    </row>
    <row r="18" s="2" customFormat="1" ht="42" customHeight="1" spans="1:14">
      <c r="A18" s="8" t="s">
        <v>49</v>
      </c>
      <c r="B18" s="8" t="s">
        <v>50</v>
      </c>
      <c r="C18" s="9" t="s">
        <v>51</v>
      </c>
      <c r="D18" s="9" t="s">
        <v>52</v>
      </c>
      <c r="E18" s="10">
        <v>80.35</v>
      </c>
      <c r="F18" s="11"/>
      <c r="G18" s="10">
        <v>80.35</v>
      </c>
      <c r="H18" s="10">
        <v>40.175</v>
      </c>
      <c r="I18" s="10">
        <v>81.96</v>
      </c>
      <c r="J18" s="10">
        <f t="shared" si="0"/>
        <v>40.98</v>
      </c>
      <c r="K18" s="10">
        <f t="shared" si="1"/>
        <v>81.155</v>
      </c>
      <c r="L18" s="13" t="s">
        <v>19</v>
      </c>
      <c r="M18" s="10" t="s">
        <v>20</v>
      </c>
      <c r="N18" s="11" t="s">
        <v>21</v>
      </c>
    </row>
    <row r="19" s="2" customFormat="1" ht="42" customHeight="1" spans="1:14">
      <c r="A19" s="8" t="s">
        <v>53</v>
      </c>
      <c r="B19" s="8" t="s">
        <v>50</v>
      </c>
      <c r="C19" s="9" t="s">
        <v>51</v>
      </c>
      <c r="D19" s="9" t="s">
        <v>52</v>
      </c>
      <c r="E19" s="10">
        <v>79.52</v>
      </c>
      <c r="F19" s="11"/>
      <c r="G19" s="10">
        <v>79.52</v>
      </c>
      <c r="H19" s="10">
        <v>39.76</v>
      </c>
      <c r="I19" s="10">
        <v>80.42</v>
      </c>
      <c r="J19" s="10">
        <f t="shared" si="0"/>
        <v>40.21</v>
      </c>
      <c r="K19" s="10">
        <f t="shared" si="1"/>
        <v>79.97</v>
      </c>
      <c r="L19" s="13" t="s">
        <v>23</v>
      </c>
      <c r="M19" s="10" t="s">
        <v>24</v>
      </c>
      <c r="N19" s="11" t="s">
        <v>21</v>
      </c>
    </row>
    <row r="20" s="2" customFormat="1" ht="42" customHeight="1" spans="1:14">
      <c r="A20" s="8" t="s">
        <v>54</v>
      </c>
      <c r="B20" s="8" t="s">
        <v>50</v>
      </c>
      <c r="C20" s="9" t="s">
        <v>51</v>
      </c>
      <c r="D20" s="9" t="s">
        <v>52</v>
      </c>
      <c r="E20" s="10">
        <v>80.19</v>
      </c>
      <c r="F20" s="11"/>
      <c r="G20" s="10">
        <v>80.19</v>
      </c>
      <c r="H20" s="10">
        <v>40.095</v>
      </c>
      <c r="I20" s="10">
        <v>76.76</v>
      </c>
      <c r="J20" s="10">
        <f t="shared" si="0"/>
        <v>38.38</v>
      </c>
      <c r="K20" s="10">
        <f t="shared" si="1"/>
        <v>78.475</v>
      </c>
      <c r="L20" s="13" t="s">
        <v>26</v>
      </c>
      <c r="M20" s="10" t="s">
        <v>24</v>
      </c>
      <c r="N20" s="11" t="s">
        <v>21</v>
      </c>
    </row>
    <row r="21" s="2" customFormat="1" ht="42" customHeight="1" spans="1:14">
      <c r="A21" s="8" t="s">
        <v>55</v>
      </c>
      <c r="B21" s="8" t="s">
        <v>56</v>
      </c>
      <c r="C21" s="9" t="s">
        <v>57</v>
      </c>
      <c r="D21" s="9" t="s">
        <v>58</v>
      </c>
      <c r="E21" s="10">
        <v>74.34</v>
      </c>
      <c r="F21" s="11"/>
      <c r="G21" s="10">
        <v>74.34</v>
      </c>
      <c r="H21" s="10">
        <v>37.17</v>
      </c>
      <c r="I21" s="10">
        <v>82.6</v>
      </c>
      <c r="J21" s="10">
        <f t="shared" si="0"/>
        <v>41.3</v>
      </c>
      <c r="K21" s="10">
        <f t="shared" si="1"/>
        <v>78.47</v>
      </c>
      <c r="L21" s="13" t="s">
        <v>19</v>
      </c>
      <c r="M21" s="10" t="s">
        <v>20</v>
      </c>
      <c r="N21" s="11" t="s">
        <v>21</v>
      </c>
    </row>
    <row r="22" s="2" customFormat="1" ht="42" customHeight="1" spans="1:14">
      <c r="A22" s="8" t="s">
        <v>59</v>
      </c>
      <c r="B22" s="8" t="s">
        <v>56</v>
      </c>
      <c r="C22" s="9" t="s">
        <v>57</v>
      </c>
      <c r="D22" s="9" t="s">
        <v>58</v>
      </c>
      <c r="E22" s="10">
        <v>60.22</v>
      </c>
      <c r="F22" s="11"/>
      <c r="G22" s="10">
        <v>60.22</v>
      </c>
      <c r="H22" s="10">
        <v>30.11</v>
      </c>
      <c r="I22" s="10">
        <v>80.64</v>
      </c>
      <c r="J22" s="10">
        <f t="shared" si="0"/>
        <v>40.32</v>
      </c>
      <c r="K22" s="10">
        <f t="shared" si="1"/>
        <v>70.43</v>
      </c>
      <c r="L22" s="13" t="s">
        <v>23</v>
      </c>
      <c r="M22" s="10" t="s">
        <v>24</v>
      </c>
      <c r="N22" s="11" t="s">
        <v>21</v>
      </c>
    </row>
    <row r="23" s="2" customFormat="1" ht="42" customHeight="1" spans="1:14">
      <c r="A23" s="8" t="s">
        <v>60</v>
      </c>
      <c r="B23" s="8" t="s">
        <v>56</v>
      </c>
      <c r="C23" s="9" t="s">
        <v>57</v>
      </c>
      <c r="D23" s="9" t="s">
        <v>58</v>
      </c>
      <c r="E23" s="10">
        <v>56.97</v>
      </c>
      <c r="F23" s="11"/>
      <c r="G23" s="10">
        <v>56.97</v>
      </c>
      <c r="H23" s="10">
        <v>28.485</v>
      </c>
      <c r="I23" s="10">
        <v>81.52</v>
      </c>
      <c r="J23" s="10">
        <f t="shared" si="0"/>
        <v>40.76</v>
      </c>
      <c r="K23" s="10">
        <f t="shared" si="1"/>
        <v>69.245</v>
      </c>
      <c r="L23" s="13" t="s">
        <v>26</v>
      </c>
      <c r="M23" s="10" t="s">
        <v>24</v>
      </c>
      <c r="N23" s="11" t="s">
        <v>21</v>
      </c>
    </row>
    <row r="24" s="2" customFormat="1" ht="42" customHeight="1" spans="1:14">
      <c r="A24" s="8" t="s">
        <v>61</v>
      </c>
      <c r="B24" s="8" t="s">
        <v>62</v>
      </c>
      <c r="C24" s="9" t="s">
        <v>63</v>
      </c>
      <c r="D24" s="9" t="s">
        <v>64</v>
      </c>
      <c r="E24" s="10">
        <v>78.08</v>
      </c>
      <c r="F24" s="11"/>
      <c r="G24" s="10">
        <v>78.08</v>
      </c>
      <c r="H24" s="10">
        <v>39.04</v>
      </c>
      <c r="I24" s="10">
        <v>76.96</v>
      </c>
      <c r="J24" s="10">
        <f t="shared" si="0"/>
        <v>38.48</v>
      </c>
      <c r="K24" s="10">
        <f t="shared" si="1"/>
        <v>77.52</v>
      </c>
      <c r="L24" s="13" t="s">
        <v>19</v>
      </c>
      <c r="M24" s="10" t="s">
        <v>20</v>
      </c>
      <c r="N24" s="11" t="s">
        <v>21</v>
      </c>
    </row>
    <row r="25" s="2" customFormat="1" ht="42" customHeight="1" spans="1:14">
      <c r="A25" s="8" t="s">
        <v>65</v>
      </c>
      <c r="B25" s="8" t="s">
        <v>62</v>
      </c>
      <c r="C25" s="9" t="s">
        <v>63</v>
      </c>
      <c r="D25" s="9" t="s">
        <v>64</v>
      </c>
      <c r="E25" s="10">
        <v>75.62</v>
      </c>
      <c r="F25" s="11"/>
      <c r="G25" s="10">
        <v>75.62</v>
      </c>
      <c r="H25" s="10">
        <v>37.81</v>
      </c>
      <c r="I25" s="10">
        <v>73.2</v>
      </c>
      <c r="J25" s="10">
        <f t="shared" si="0"/>
        <v>36.6</v>
      </c>
      <c r="K25" s="10">
        <f t="shared" si="1"/>
        <v>74.41</v>
      </c>
      <c r="L25" s="13" t="s">
        <v>23</v>
      </c>
      <c r="M25" s="10" t="s">
        <v>24</v>
      </c>
      <c r="N25" s="11" t="s">
        <v>21</v>
      </c>
    </row>
    <row r="26" s="2" customFormat="1" ht="42" customHeight="1" spans="1:14">
      <c r="A26" s="8" t="s">
        <v>66</v>
      </c>
      <c r="B26" s="8" t="s">
        <v>62</v>
      </c>
      <c r="C26" s="9" t="s">
        <v>63</v>
      </c>
      <c r="D26" s="9" t="s">
        <v>64</v>
      </c>
      <c r="E26" s="10">
        <v>74.87</v>
      </c>
      <c r="F26" s="11"/>
      <c r="G26" s="10">
        <v>74.87</v>
      </c>
      <c r="H26" s="10">
        <v>37.435</v>
      </c>
      <c r="I26" s="10">
        <v>73.68</v>
      </c>
      <c r="J26" s="10">
        <f t="shared" si="0"/>
        <v>36.84</v>
      </c>
      <c r="K26" s="10">
        <f t="shared" si="1"/>
        <v>74.275</v>
      </c>
      <c r="L26" s="13" t="s">
        <v>26</v>
      </c>
      <c r="M26" s="10" t="s">
        <v>24</v>
      </c>
      <c r="N26" s="11" t="s">
        <v>21</v>
      </c>
    </row>
    <row r="27" s="2" customFormat="1" ht="42" customHeight="1" spans="1:14">
      <c r="A27" s="8" t="s">
        <v>67</v>
      </c>
      <c r="B27" s="8" t="s">
        <v>68</v>
      </c>
      <c r="C27" s="9" t="s">
        <v>69</v>
      </c>
      <c r="D27" s="9" t="s">
        <v>64</v>
      </c>
      <c r="E27" s="10">
        <v>83.41</v>
      </c>
      <c r="F27" s="11">
        <v>2.5</v>
      </c>
      <c r="G27" s="10">
        <v>85.91</v>
      </c>
      <c r="H27" s="10">
        <v>42.955</v>
      </c>
      <c r="I27" s="10">
        <v>80.14</v>
      </c>
      <c r="J27" s="10">
        <f t="shared" si="0"/>
        <v>40.07</v>
      </c>
      <c r="K27" s="10">
        <f t="shared" si="1"/>
        <v>83.025</v>
      </c>
      <c r="L27" s="13" t="s">
        <v>19</v>
      </c>
      <c r="M27" s="10" t="s">
        <v>20</v>
      </c>
      <c r="N27" s="11" t="s">
        <v>21</v>
      </c>
    </row>
    <row r="28" s="2" customFormat="1" ht="42" customHeight="1" spans="1:14">
      <c r="A28" s="8" t="s">
        <v>70</v>
      </c>
      <c r="B28" s="8" t="s">
        <v>68</v>
      </c>
      <c r="C28" s="9" t="s">
        <v>69</v>
      </c>
      <c r="D28" s="9" t="s">
        <v>64</v>
      </c>
      <c r="E28" s="10">
        <v>84.88</v>
      </c>
      <c r="F28" s="11"/>
      <c r="G28" s="10">
        <v>84.88</v>
      </c>
      <c r="H28" s="10">
        <v>42.44</v>
      </c>
      <c r="I28" s="10">
        <v>80.06</v>
      </c>
      <c r="J28" s="10">
        <f t="shared" si="0"/>
        <v>40.03</v>
      </c>
      <c r="K28" s="10">
        <f t="shared" si="1"/>
        <v>82.47</v>
      </c>
      <c r="L28" s="13" t="s">
        <v>23</v>
      </c>
      <c r="M28" s="10" t="s">
        <v>24</v>
      </c>
      <c r="N28" s="11" t="s">
        <v>21</v>
      </c>
    </row>
    <row r="29" s="2" customFormat="1" ht="42" customHeight="1" spans="1:14">
      <c r="A29" s="8" t="s">
        <v>71</v>
      </c>
      <c r="B29" s="8" t="s">
        <v>68</v>
      </c>
      <c r="C29" s="9" t="s">
        <v>69</v>
      </c>
      <c r="D29" s="9" t="s">
        <v>64</v>
      </c>
      <c r="E29" s="10">
        <v>81.16</v>
      </c>
      <c r="F29" s="11"/>
      <c r="G29" s="10">
        <v>81.16</v>
      </c>
      <c r="H29" s="10">
        <v>40.58</v>
      </c>
      <c r="I29" s="10">
        <v>75.8</v>
      </c>
      <c r="J29" s="10">
        <f t="shared" si="0"/>
        <v>37.9</v>
      </c>
      <c r="K29" s="10">
        <f t="shared" si="1"/>
        <v>78.48</v>
      </c>
      <c r="L29" s="13" t="s">
        <v>26</v>
      </c>
      <c r="M29" s="10" t="s">
        <v>24</v>
      </c>
      <c r="N29" s="11" t="s">
        <v>21</v>
      </c>
    </row>
    <row r="30" s="2" customFormat="1" ht="42" customHeight="1" spans="1:14">
      <c r="A30" s="8" t="s">
        <v>72</v>
      </c>
      <c r="B30" s="8" t="s">
        <v>73</v>
      </c>
      <c r="C30" s="9" t="s">
        <v>74</v>
      </c>
      <c r="D30" s="9" t="s">
        <v>75</v>
      </c>
      <c r="E30" s="10">
        <v>74.5</v>
      </c>
      <c r="F30" s="11"/>
      <c r="G30" s="10">
        <v>74.5</v>
      </c>
      <c r="H30" s="10">
        <v>37.25</v>
      </c>
      <c r="I30" s="10">
        <v>77.14</v>
      </c>
      <c r="J30" s="10">
        <f t="shared" si="0"/>
        <v>38.57</v>
      </c>
      <c r="K30" s="10">
        <f t="shared" si="1"/>
        <v>75.82</v>
      </c>
      <c r="L30" s="13" t="s">
        <v>19</v>
      </c>
      <c r="M30" s="10" t="s">
        <v>20</v>
      </c>
      <c r="N30" s="11" t="s">
        <v>21</v>
      </c>
    </row>
    <row r="31" s="2" customFormat="1" ht="42" customHeight="1" spans="1:14">
      <c r="A31" s="8" t="s">
        <v>76</v>
      </c>
      <c r="B31" s="8" t="s">
        <v>73</v>
      </c>
      <c r="C31" s="9" t="s">
        <v>74</v>
      </c>
      <c r="D31" s="9" t="s">
        <v>75</v>
      </c>
      <c r="E31" s="10">
        <v>73.5</v>
      </c>
      <c r="F31" s="11"/>
      <c r="G31" s="10">
        <v>73.5</v>
      </c>
      <c r="H31" s="10">
        <v>36.75</v>
      </c>
      <c r="I31" s="10">
        <v>77.92</v>
      </c>
      <c r="J31" s="10">
        <f t="shared" si="0"/>
        <v>38.96</v>
      </c>
      <c r="K31" s="10">
        <f t="shared" si="1"/>
        <v>75.71</v>
      </c>
      <c r="L31" s="13" t="s">
        <v>23</v>
      </c>
      <c r="M31" s="10" t="s">
        <v>24</v>
      </c>
      <c r="N31" s="11" t="s">
        <v>21</v>
      </c>
    </row>
    <row r="32" s="2" customFormat="1" ht="42" customHeight="1" spans="1:14">
      <c r="A32" s="8" t="s">
        <v>77</v>
      </c>
      <c r="B32" s="8" t="s">
        <v>73</v>
      </c>
      <c r="C32" s="9" t="s">
        <v>74</v>
      </c>
      <c r="D32" s="9" t="s">
        <v>75</v>
      </c>
      <c r="E32" s="10">
        <v>72.2</v>
      </c>
      <c r="F32" s="11"/>
      <c r="G32" s="10">
        <v>72.2</v>
      </c>
      <c r="H32" s="10">
        <v>36.1</v>
      </c>
      <c r="I32" s="10">
        <v>76.28</v>
      </c>
      <c r="J32" s="10">
        <f t="shared" si="0"/>
        <v>38.14</v>
      </c>
      <c r="K32" s="10">
        <f t="shared" si="1"/>
        <v>74.24</v>
      </c>
      <c r="L32" s="13" t="s">
        <v>26</v>
      </c>
      <c r="M32" s="10" t="s">
        <v>24</v>
      </c>
      <c r="N32" s="11" t="s">
        <v>21</v>
      </c>
    </row>
    <row r="33" s="2" customFormat="1" ht="42" customHeight="1" spans="1:14">
      <c r="A33" s="8" t="s">
        <v>78</v>
      </c>
      <c r="B33" s="8" t="s">
        <v>79</v>
      </c>
      <c r="C33" s="9" t="s">
        <v>80</v>
      </c>
      <c r="D33" s="9" t="s">
        <v>75</v>
      </c>
      <c r="E33" s="10">
        <v>69.16</v>
      </c>
      <c r="F33" s="11"/>
      <c r="G33" s="10">
        <v>69.16</v>
      </c>
      <c r="H33" s="10">
        <v>34.58</v>
      </c>
      <c r="I33" s="10">
        <v>75.22</v>
      </c>
      <c r="J33" s="10">
        <f t="shared" si="0"/>
        <v>37.61</v>
      </c>
      <c r="K33" s="10">
        <f t="shared" si="1"/>
        <v>72.19</v>
      </c>
      <c r="L33" s="13" t="s">
        <v>19</v>
      </c>
      <c r="M33" s="10" t="s">
        <v>20</v>
      </c>
      <c r="N33" s="11" t="s">
        <v>21</v>
      </c>
    </row>
    <row r="34" s="2" customFormat="1" ht="42" customHeight="1" spans="1:14">
      <c r="A34" s="8" t="s">
        <v>81</v>
      </c>
      <c r="B34" s="8" t="s">
        <v>79</v>
      </c>
      <c r="C34" s="9" t="s">
        <v>80</v>
      </c>
      <c r="D34" s="9" t="s">
        <v>75</v>
      </c>
      <c r="E34" s="10">
        <v>60.25</v>
      </c>
      <c r="F34" s="11"/>
      <c r="G34" s="10">
        <v>60.25</v>
      </c>
      <c r="H34" s="10">
        <v>30.125</v>
      </c>
      <c r="I34" s="10">
        <v>74.2</v>
      </c>
      <c r="J34" s="10">
        <f t="shared" si="0"/>
        <v>37.1</v>
      </c>
      <c r="K34" s="10">
        <f t="shared" si="1"/>
        <v>67.225</v>
      </c>
      <c r="L34" s="13" t="s">
        <v>23</v>
      </c>
      <c r="M34" s="10" t="s">
        <v>24</v>
      </c>
      <c r="N34" s="11" t="s">
        <v>21</v>
      </c>
    </row>
    <row r="35" s="2" customFormat="1" ht="42" customHeight="1" spans="1:14">
      <c r="A35" s="8" t="s">
        <v>82</v>
      </c>
      <c r="B35" s="8" t="s">
        <v>79</v>
      </c>
      <c r="C35" s="9" t="s">
        <v>80</v>
      </c>
      <c r="D35" s="9" t="s">
        <v>75</v>
      </c>
      <c r="E35" s="10">
        <v>44.47</v>
      </c>
      <c r="F35" s="11">
        <v>2.5</v>
      </c>
      <c r="G35" s="10">
        <v>46.97</v>
      </c>
      <c r="H35" s="10">
        <v>23.485</v>
      </c>
      <c r="I35" s="10">
        <v>65.7</v>
      </c>
      <c r="J35" s="10">
        <f t="shared" si="0"/>
        <v>32.85</v>
      </c>
      <c r="K35" s="10">
        <f t="shared" si="1"/>
        <v>56.335</v>
      </c>
      <c r="L35" s="13" t="s">
        <v>26</v>
      </c>
      <c r="M35" s="10" t="s">
        <v>24</v>
      </c>
      <c r="N35" s="11" t="s">
        <v>21</v>
      </c>
    </row>
    <row r="36" s="2" customFormat="1" ht="42" customHeight="1" spans="1:14">
      <c r="A36" s="8" t="s">
        <v>83</v>
      </c>
      <c r="B36" s="8" t="s">
        <v>84</v>
      </c>
      <c r="C36" s="9" t="s">
        <v>85</v>
      </c>
      <c r="D36" s="9" t="s">
        <v>86</v>
      </c>
      <c r="E36" s="10">
        <v>81.33</v>
      </c>
      <c r="F36" s="11"/>
      <c r="G36" s="10">
        <v>81.33</v>
      </c>
      <c r="H36" s="10">
        <v>40.665</v>
      </c>
      <c r="I36" s="10">
        <v>80.2</v>
      </c>
      <c r="J36" s="10">
        <f t="shared" si="0"/>
        <v>40.1</v>
      </c>
      <c r="K36" s="10">
        <f t="shared" si="1"/>
        <v>80.765</v>
      </c>
      <c r="L36" s="13" t="s">
        <v>19</v>
      </c>
      <c r="M36" s="10" t="s">
        <v>20</v>
      </c>
      <c r="N36" s="11" t="s">
        <v>21</v>
      </c>
    </row>
    <row r="37" s="2" customFormat="1" ht="42" customHeight="1" spans="1:14">
      <c r="A37" s="8" t="s">
        <v>87</v>
      </c>
      <c r="B37" s="8" t="s">
        <v>84</v>
      </c>
      <c r="C37" s="9" t="s">
        <v>85</v>
      </c>
      <c r="D37" s="9" t="s">
        <v>86</v>
      </c>
      <c r="E37" s="10">
        <v>77.12</v>
      </c>
      <c r="F37" s="11"/>
      <c r="G37" s="10">
        <v>77.12</v>
      </c>
      <c r="H37" s="10">
        <v>38.56</v>
      </c>
      <c r="I37" s="10">
        <v>77.6</v>
      </c>
      <c r="J37" s="10">
        <f t="shared" si="0"/>
        <v>38.8</v>
      </c>
      <c r="K37" s="10">
        <f t="shared" si="1"/>
        <v>77.36</v>
      </c>
      <c r="L37" s="13" t="s">
        <v>23</v>
      </c>
      <c r="M37" s="10" t="s">
        <v>24</v>
      </c>
      <c r="N37" s="11" t="s">
        <v>21</v>
      </c>
    </row>
    <row r="38" s="2" customFormat="1" ht="42" customHeight="1" spans="1:14">
      <c r="A38" s="8" t="s">
        <v>88</v>
      </c>
      <c r="B38" s="8" t="s">
        <v>84</v>
      </c>
      <c r="C38" s="9" t="s">
        <v>85</v>
      </c>
      <c r="D38" s="9" t="s">
        <v>86</v>
      </c>
      <c r="E38" s="10">
        <v>75.83</v>
      </c>
      <c r="F38" s="11"/>
      <c r="G38" s="10">
        <v>75.83</v>
      </c>
      <c r="H38" s="10">
        <v>37.915</v>
      </c>
      <c r="I38" s="10">
        <v>78</v>
      </c>
      <c r="J38" s="10">
        <f t="shared" si="0"/>
        <v>39</v>
      </c>
      <c r="K38" s="10">
        <f t="shared" si="1"/>
        <v>76.915</v>
      </c>
      <c r="L38" s="13" t="s">
        <v>26</v>
      </c>
      <c r="M38" s="10" t="s">
        <v>24</v>
      </c>
      <c r="N38" s="11" t="s">
        <v>21</v>
      </c>
    </row>
    <row r="39" s="2" customFormat="1" ht="42" customHeight="1" spans="1:14">
      <c r="A39" s="8" t="s">
        <v>89</v>
      </c>
      <c r="B39" s="8" t="s">
        <v>90</v>
      </c>
      <c r="C39" s="9" t="s">
        <v>91</v>
      </c>
      <c r="D39" s="9" t="s">
        <v>92</v>
      </c>
      <c r="E39" s="10">
        <v>62.16</v>
      </c>
      <c r="F39" s="11">
        <v>2.5</v>
      </c>
      <c r="G39" s="10">
        <v>64.66</v>
      </c>
      <c r="H39" s="10">
        <v>32.33</v>
      </c>
      <c r="I39" s="10">
        <v>82.2</v>
      </c>
      <c r="J39" s="10">
        <f t="shared" si="0"/>
        <v>41.1</v>
      </c>
      <c r="K39" s="10">
        <f t="shared" si="1"/>
        <v>73.43</v>
      </c>
      <c r="L39" s="13" t="s">
        <v>19</v>
      </c>
      <c r="M39" s="10" t="s">
        <v>20</v>
      </c>
      <c r="N39" s="11" t="s">
        <v>21</v>
      </c>
    </row>
    <row r="40" s="2" customFormat="1" ht="42" customHeight="1" spans="1:14">
      <c r="A40" s="8" t="s">
        <v>93</v>
      </c>
      <c r="B40" s="8" t="s">
        <v>90</v>
      </c>
      <c r="C40" s="9" t="s">
        <v>91</v>
      </c>
      <c r="D40" s="9" t="s">
        <v>92</v>
      </c>
      <c r="E40" s="10">
        <v>60.39</v>
      </c>
      <c r="F40" s="11">
        <v>2.5</v>
      </c>
      <c r="G40" s="10">
        <v>62.89</v>
      </c>
      <c r="H40" s="10">
        <v>31.445</v>
      </c>
      <c r="I40" s="10">
        <v>76.8</v>
      </c>
      <c r="J40" s="10">
        <f t="shared" si="0"/>
        <v>38.4</v>
      </c>
      <c r="K40" s="10">
        <f t="shared" si="1"/>
        <v>69.845</v>
      </c>
      <c r="L40" s="13" t="s">
        <v>23</v>
      </c>
      <c r="M40" s="10" t="s">
        <v>24</v>
      </c>
      <c r="N40" s="11" t="s">
        <v>21</v>
      </c>
    </row>
    <row r="41" s="2" customFormat="1" ht="42" customHeight="1" spans="1:14">
      <c r="A41" s="8" t="s">
        <v>94</v>
      </c>
      <c r="B41" s="8" t="s">
        <v>90</v>
      </c>
      <c r="C41" s="9" t="s">
        <v>91</v>
      </c>
      <c r="D41" s="9" t="s">
        <v>92</v>
      </c>
      <c r="E41" s="10">
        <v>62.97</v>
      </c>
      <c r="F41" s="11">
        <v>2.5</v>
      </c>
      <c r="G41" s="10">
        <v>65.47</v>
      </c>
      <c r="H41" s="10">
        <v>32.735</v>
      </c>
      <c r="I41" s="10">
        <v>71.6</v>
      </c>
      <c r="J41" s="10">
        <f t="shared" si="0"/>
        <v>35.8</v>
      </c>
      <c r="K41" s="10">
        <f t="shared" si="1"/>
        <v>68.535</v>
      </c>
      <c r="L41" s="13" t="s">
        <v>26</v>
      </c>
      <c r="M41" s="10" t="s">
        <v>24</v>
      </c>
      <c r="N41" s="11" t="s">
        <v>21</v>
      </c>
    </row>
    <row r="42" s="2" customFormat="1" ht="42" customHeight="1" spans="1:14">
      <c r="A42" s="8" t="s">
        <v>95</v>
      </c>
      <c r="B42" s="8" t="s">
        <v>96</v>
      </c>
      <c r="C42" s="9" t="s">
        <v>97</v>
      </c>
      <c r="D42" s="9" t="s">
        <v>98</v>
      </c>
      <c r="E42" s="10">
        <v>84.88</v>
      </c>
      <c r="F42" s="11"/>
      <c r="G42" s="10">
        <v>84.88</v>
      </c>
      <c r="H42" s="10">
        <v>42.44</v>
      </c>
      <c r="I42" s="10">
        <v>82.6</v>
      </c>
      <c r="J42" s="10">
        <f t="shared" si="0"/>
        <v>41.3</v>
      </c>
      <c r="K42" s="10">
        <f t="shared" si="1"/>
        <v>83.74</v>
      </c>
      <c r="L42" s="13" t="s">
        <v>19</v>
      </c>
      <c r="M42" s="10" t="s">
        <v>20</v>
      </c>
      <c r="N42" s="11" t="s">
        <v>21</v>
      </c>
    </row>
    <row r="43" s="2" customFormat="1" ht="42" customHeight="1" spans="1:14">
      <c r="A43" s="8" t="s">
        <v>99</v>
      </c>
      <c r="B43" s="8" t="s">
        <v>96</v>
      </c>
      <c r="C43" s="9" t="s">
        <v>97</v>
      </c>
      <c r="D43" s="9" t="s">
        <v>98</v>
      </c>
      <c r="E43" s="10">
        <v>82.74</v>
      </c>
      <c r="F43" s="11"/>
      <c r="G43" s="10">
        <v>82.74</v>
      </c>
      <c r="H43" s="10">
        <v>41.37</v>
      </c>
      <c r="I43" s="10">
        <v>80.2</v>
      </c>
      <c r="J43" s="10">
        <f t="shared" si="0"/>
        <v>40.1</v>
      </c>
      <c r="K43" s="10">
        <f t="shared" si="1"/>
        <v>81.47</v>
      </c>
      <c r="L43" s="13" t="s">
        <v>23</v>
      </c>
      <c r="M43" s="10" t="s">
        <v>24</v>
      </c>
      <c r="N43" s="11" t="s">
        <v>21</v>
      </c>
    </row>
    <row r="44" s="2" customFormat="1" ht="42" customHeight="1" spans="1:14">
      <c r="A44" s="8" t="s">
        <v>100</v>
      </c>
      <c r="B44" s="8" t="s">
        <v>96</v>
      </c>
      <c r="C44" s="9" t="s">
        <v>97</v>
      </c>
      <c r="D44" s="9" t="s">
        <v>98</v>
      </c>
      <c r="E44" s="10">
        <v>77.25</v>
      </c>
      <c r="F44" s="11"/>
      <c r="G44" s="10">
        <v>77.25</v>
      </c>
      <c r="H44" s="10">
        <v>38.625</v>
      </c>
      <c r="I44" s="10">
        <v>79</v>
      </c>
      <c r="J44" s="10">
        <f t="shared" si="0"/>
        <v>39.5</v>
      </c>
      <c r="K44" s="10">
        <f t="shared" si="1"/>
        <v>78.125</v>
      </c>
      <c r="L44" s="13" t="s">
        <v>26</v>
      </c>
      <c r="M44" s="10" t="s">
        <v>24</v>
      </c>
      <c r="N44" s="11" t="s">
        <v>21</v>
      </c>
    </row>
    <row r="45" s="2" customFormat="1" ht="42" customHeight="1" spans="1:14">
      <c r="A45" s="8" t="s">
        <v>101</v>
      </c>
      <c r="B45" s="8" t="s">
        <v>102</v>
      </c>
      <c r="C45" s="9" t="s">
        <v>17</v>
      </c>
      <c r="D45" s="9" t="s">
        <v>103</v>
      </c>
      <c r="E45" s="10">
        <v>81.33</v>
      </c>
      <c r="F45" s="11"/>
      <c r="G45" s="10">
        <v>81.33</v>
      </c>
      <c r="H45" s="10">
        <v>40.665</v>
      </c>
      <c r="I45" s="10">
        <v>79.4</v>
      </c>
      <c r="J45" s="10">
        <f t="shared" si="0"/>
        <v>39.7</v>
      </c>
      <c r="K45" s="10">
        <f t="shared" si="1"/>
        <v>80.365</v>
      </c>
      <c r="L45" s="13" t="s">
        <v>19</v>
      </c>
      <c r="M45" s="10" t="s">
        <v>20</v>
      </c>
      <c r="N45" s="11" t="s">
        <v>21</v>
      </c>
    </row>
    <row r="46" s="2" customFormat="1" ht="42" customHeight="1" spans="1:14">
      <c r="A46" s="8" t="s">
        <v>104</v>
      </c>
      <c r="B46" s="8" t="s">
        <v>102</v>
      </c>
      <c r="C46" s="9" t="s">
        <v>17</v>
      </c>
      <c r="D46" s="9" t="s">
        <v>103</v>
      </c>
      <c r="E46" s="10">
        <v>78.25</v>
      </c>
      <c r="F46" s="11"/>
      <c r="G46" s="10">
        <v>78.25</v>
      </c>
      <c r="H46" s="10">
        <v>39.125</v>
      </c>
      <c r="I46" s="10">
        <v>79.6</v>
      </c>
      <c r="J46" s="10">
        <f t="shared" si="0"/>
        <v>39.8</v>
      </c>
      <c r="K46" s="10">
        <f t="shared" si="1"/>
        <v>78.925</v>
      </c>
      <c r="L46" s="13" t="s">
        <v>23</v>
      </c>
      <c r="M46" s="10" t="s">
        <v>24</v>
      </c>
      <c r="N46" s="11" t="s">
        <v>21</v>
      </c>
    </row>
    <row r="47" s="2" customFormat="1" ht="42" customHeight="1" spans="1:14">
      <c r="A47" s="8" t="s">
        <v>105</v>
      </c>
      <c r="B47" s="8" t="s">
        <v>102</v>
      </c>
      <c r="C47" s="9" t="s">
        <v>17</v>
      </c>
      <c r="D47" s="9" t="s">
        <v>103</v>
      </c>
      <c r="E47" s="10">
        <v>75.84</v>
      </c>
      <c r="F47" s="11">
        <v>2.5</v>
      </c>
      <c r="G47" s="10">
        <v>78.34</v>
      </c>
      <c r="H47" s="10">
        <v>39.17</v>
      </c>
      <c r="I47" s="10">
        <v>78.8</v>
      </c>
      <c r="J47" s="10">
        <f t="shared" si="0"/>
        <v>39.4</v>
      </c>
      <c r="K47" s="10">
        <f t="shared" si="1"/>
        <v>78.57</v>
      </c>
      <c r="L47" s="13" t="s">
        <v>26</v>
      </c>
      <c r="M47" s="10" t="s">
        <v>24</v>
      </c>
      <c r="N47" s="11" t="s">
        <v>21</v>
      </c>
    </row>
    <row r="48" s="2" customFormat="1" ht="42" customHeight="1" spans="1:14">
      <c r="A48" s="8" t="s">
        <v>106</v>
      </c>
      <c r="B48" s="8" t="s">
        <v>107</v>
      </c>
      <c r="C48" s="9" t="s">
        <v>108</v>
      </c>
      <c r="D48" s="9" t="s">
        <v>109</v>
      </c>
      <c r="E48" s="10">
        <v>75.14</v>
      </c>
      <c r="F48" s="11"/>
      <c r="G48" s="10">
        <v>75.14</v>
      </c>
      <c r="H48" s="10">
        <v>37.57</v>
      </c>
      <c r="I48" s="10">
        <v>78.8</v>
      </c>
      <c r="J48" s="10">
        <f t="shared" si="0"/>
        <v>39.4</v>
      </c>
      <c r="K48" s="10">
        <f t="shared" si="1"/>
        <v>76.97</v>
      </c>
      <c r="L48" s="13" t="s">
        <v>19</v>
      </c>
      <c r="M48" s="10" t="s">
        <v>20</v>
      </c>
      <c r="N48" s="11" t="s">
        <v>21</v>
      </c>
    </row>
    <row r="49" s="2" customFormat="1" ht="42" customHeight="1" spans="1:14">
      <c r="A49" s="8" t="s">
        <v>110</v>
      </c>
      <c r="B49" s="8" t="s">
        <v>107</v>
      </c>
      <c r="C49" s="9" t="s">
        <v>108</v>
      </c>
      <c r="D49" s="9" t="s">
        <v>109</v>
      </c>
      <c r="E49" s="10">
        <v>68.66</v>
      </c>
      <c r="F49" s="11"/>
      <c r="G49" s="10">
        <v>68.66</v>
      </c>
      <c r="H49" s="10">
        <v>34.33</v>
      </c>
      <c r="I49" s="10">
        <v>74.8</v>
      </c>
      <c r="J49" s="10">
        <f t="shared" si="0"/>
        <v>37.4</v>
      </c>
      <c r="K49" s="10">
        <f t="shared" si="1"/>
        <v>71.73</v>
      </c>
      <c r="L49" s="13" t="s">
        <v>23</v>
      </c>
      <c r="M49" s="10" t="s">
        <v>24</v>
      </c>
      <c r="N49" s="11" t="s">
        <v>21</v>
      </c>
    </row>
    <row r="50" s="2" customFormat="1" ht="42" customHeight="1" spans="1:14">
      <c r="A50" s="8" t="s">
        <v>111</v>
      </c>
      <c r="B50" s="8" t="s">
        <v>107</v>
      </c>
      <c r="C50" s="9" t="s">
        <v>108</v>
      </c>
      <c r="D50" s="9" t="s">
        <v>109</v>
      </c>
      <c r="E50" s="10">
        <v>68.34</v>
      </c>
      <c r="F50" s="11"/>
      <c r="G50" s="10">
        <v>68.34</v>
      </c>
      <c r="H50" s="10">
        <v>34.17</v>
      </c>
      <c r="I50" s="10" t="s">
        <v>112</v>
      </c>
      <c r="J50" s="10" t="s">
        <v>112</v>
      </c>
      <c r="K50" s="10">
        <v>34.17</v>
      </c>
      <c r="L50" s="13" t="s">
        <v>26</v>
      </c>
      <c r="M50" s="10" t="s">
        <v>24</v>
      </c>
      <c r="N50" s="11" t="s">
        <v>21</v>
      </c>
    </row>
    <row r="51" s="2" customFormat="1" ht="42" customHeight="1" spans="1:14">
      <c r="A51" s="8" t="s">
        <v>113</v>
      </c>
      <c r="B51" s="8" t="s">
        <v>114</v>
      </c>
      <c r="C51" s="9" t="s">
        <v>115</v>
      </c>
      <c r="D51" s="9" t="s">
        <v>116</v>
      </c>
      <c r="E51" s="10">
        <v>80.99</v>
      </c>
      <c r="F51" s="11"/>
      <c r="G51" s="10">
        <v>80.99</v>
      </c>
      <c r="H51" s="10">
        <v>40.495</v>
      </c>
      <c r="I51" s="10">
        <v>78.8</v>
      </c>
      <c r="J51" s="10">
        <f t="shared" ref="J51:J65" si="2">I51*0.5</f>
        <v>39.4</v>
      </c>
      <c r="K51" s="10">
        <f t="shared" ref="K51:K65" si="3">H51+J51</f>
        <v>79.895</v>
      </c>
      <c r="L51" s="13" t="s">
        <v>19</v>
      </c>
      <c r="M51" s="10" t="s">
        <v>20</v>
      </c>
      <c r="N51" s="11" t="s">
        <v>21</v>
      </c>
    </row>
    <row r="52" s="2" customFormat="1" ht="42" customHeight="1" spans="1:14">
      <c r="A52" s="8" t="s">
        <v>117</v>
      </c>
      <c r="B52" s="8" t="s">
        <v>114</v>
      </c>
      <c r="C52" s="9" t="s">
        <v>115</v>
      </c>
      <c r="D52" s="9" t="s">
        <v>116</v>
      </c>
      <c r="E52" s="10">
        <v>73.56</v>
      </c>
      <c r="F52" s="11"/>
      <c r="G52" s="10">
        <v>73.56</v>
      </c>
      <c r="H52" s="10">
        <v>36.78</v>
      </c>
      <c r="I52" s="10">
        <v>76</v>
      </c>
      <c r="J52" s="10">
        <f t="shared" si="2"/>
        <v>38</v>
      </c>
      <c r="K52" s="10">
        <f t="shared" si="3"/>
        <v>74.78</v>
      </c>
      <c r="L52" s="13" t="s">
        <v>23</v>
      </c>
      <c r="M52" s="10" t="s">
        <v>24</v>
      </c>
      <c r="N52" s="11" t="s">
        <v>21</v>
      </c>
    </row>
    <row r="53" s="2" customFormat="1" ht="42" customHeight="1" spans="1:14">
      <c r="A53" s="8" t="s">
        <v>118</v>
      </c>
      <c r="B53" s="8" t="s">
        <v>114</v>
      </c>
      <c r="C53" s="9" t="s">
        <v>115</v>
      </c>
      <c r="D53" s="9" t="s">
        <v>116</v>
      </c>
      <c r="E53" s="10">
        <v>75.31</v>
      </c>
      <c r="F53" s="11"/>
      <c r="G53" s="10">
        <v>75.31</v>
      </c>
      <c r="H53" s="10">
        <v>37.655</v>
      </c>
      <c r="I53" s="10">
        <v>73</v>
      </c>
      <c r="J53" s="10">
        <f t="shared" si="2"/>
        <v>36.5</v>
      </c>
      <c r="K53" s="10">
        <f t="shared" si="3"/>
        <v>74.155</v>
      </c>
      <c r="L53" s="13" t="s">
        <v>26</v>
      </c>
      <c r="M53" s="10" t="s">
        <v>24</v>
      </c>
      <c r="N53" s="11" t="s">
        <v>21</v>
      </c>
    </row>
    <row r="54" s="2" customFormat="1" ht="42" customHeight="1" spans="1:14">
      <c r="A54" s="8" t="s">
        <v>119</v>
      </c>
      <c r="B54" s="8" t="s">
        <v>120</v>
      </c>
      <c r="C54" s="9" t="s">
        <v>121</v>
      </c>
      <c r="D54" s="9" t="s">
        <v>122</v>
      </c>
      <c r="E54" s="10">
        <v>77.25</v>
      </c>
      <c r="F54" s="11"/>
      <c r="G54" s="10">
        <v>77.25</v>
      </c>
      <c r="H54" s="10">
        <v>38.625</v>
      </c>
      <c r="I54" s="10">
        <v>85</v>
      </c>
      <c r="J54" s="10">
        <f t="shared" si="2"/>
        <v>42.5</v>
      </c>
      <c r="K54" s="10">
        <f t="shared" si="3"/>
        <v>81.125</v>
      </c>
      <c r="L54" s="13" t="s">
        <v>19</v>
      </c>
      <c r="M54" s="10" t="s">
        <v>20</v>
      </c>
      <c r="N54" s="11" t="s">
        <v>21</v>
      </c>
    </row>
    <row r="55" s="2" customFormat="1" ht="42" customHeight="1" spans="1:14">
      <c r="A55" s="8" t="s">
        <v>123</v>
      </c>
      <c r="B55" s="8" t="s">
        <v>120</v>
      </c>
      <c r="C55" s="9" t="s">
        <v>121</v>
      </c>
      <c r="D55" s="9" t="s">
        <v>122</v>
      </c>
      <c r="E55" s="10">
        <v>81.1</v>
      </c>
      <c r="F55" s="11"/>
      <c r="G55" s="10">
        <v>81.1</v>
      </c>
      <c r="H55" s="10">
        <v>40.55</v>
      </c>
      <c r="I55" s="10">
        <v>75.8</v>
      </c>
      <c r="J55" s="10">
        <f t="shared" si="2"/>
        <v>37.9</v>
      </c>
      <c r="K55" s="10">
        <f t="shared" si="3"/>
        <v>78.45</v>
      </c>
      <c r="L55" s="13" t="s">
        <v>23</v>
      </c>
      <c r="M55" s="10" t="s">
        <v>24</v>
      </c>
      <c r="N55" s="11" t="s">
        <v>21</v>
      </c>
    </row>
    <row r="56" s="2" customFormat="1" ht="42" customHeight="1" spans="1:14">
      <c r="A56" s="8" t="s">
        <v>124</v>
      </c>
      <c r="B56" s="8" t="s">
        <v>120</v>
      </c>
      <c r="C56" s="9" t="s">
        <v>121</v>
      </c>
      <c r="D56" s="9" t="s">
        <v>122</v>
      </c>
      <c r="E56" s="10">
        <v>77.11</v>
      </c>
      <c r="F56" s="11"/>
      <c r="G56" s="10">
        <v>77.11</v>
      </c>
      <c r="H56" s="10">
        <v>38.555</v>
      </c>
      <c r="I56" s="10">
        <v>70.4</v>
      </c>
      <c r="J56" s="10">
        <f t="shared" si="2"/>
        <v>35.2</v>
      </c>
      <c r="K56" s="10">
        <f t="shared" si="3"/>
        <v>73.755</v>
      </c>
      <c r="L56" s="13" t="s">
        <v>26</v>
      </c>
      <c r="M56" s="10" t="s">
        <v>24</v>
      </c>
      <c r="N56" s="11" t="s">
        <v>21</v>
      </c>
    </row>
    <row r="57" s="2" customFormat="1" ht="42" customHeight="1" spans="1:14">
      <c r="A57" s="8" t="s">
        <v>125</v>
      </c>
      <c r="B57" s="8" t="s">
        <v>126</v>
      </c>
      <c r="C57" s="9" t="s">
        <v>127</v>
      </c>
      <c r="D57" s="9" t="s">
        <v>128</v>
      </c>
      <c r="E57" s="10">
        <v>80.52</v>
      </c>
      <c r="F57" s="11"/>
      <c r="G57" s="10">
        <v>80.52</v>
      </c>
      <c r="H57" s="10">
        <v>40.26</v>
      </c>
      <c r="I57" s="10">
        <v>81</v>
      </c>
      <c r="J57" s="10">
        <f t="shared" si="2"/>
        <v>40.5</v>
      </c>
      <c r="K57" s="10">
        <f t="shared" si="3"/>
        <v>80.76</v>
      </c>
      <c r="L57" s="13" t="s">
        <v>19</v>
      </c>
      <c r="M57" s="10" t="s">
        <v>20</v>
      </c>
      <c r="N57" s="11" t="s">
        <v>21</v>
      </c>
    </row>
    <row r="58" s="2" customFormat="1" ht="42" customHeight="1" spans="1:14">
      <c r="A58" s="8" t="s">
        <v>129</v>
      </c>
      <c r="B58" s="8" t="s">
        <v>126</v>
      </c>
      <c r="C58" s="9" t="s">
        <v>127</v>
      </c>
      <c r="D58" s="9" t="s">
        <v>128</v>
      </c>
      <c r="E58" s="10">
        <v>80.23</v>
      </c>
      <c r="F58" s="11"/>
      <c r="G58" s="10">
        <v>80.23</v>
      </c>
      <c r="H58" s="10">
        <v>40.115</v>
      </c>
      <c r="I58" s="10">
        <v>79.6</v>
      </c>
      <c r="J58" s="10">
        <f t="shared" si="2"/>
        <v>39.8</v>
      </c>
      <c r="K58" s="10">
        <f t="shared" si="3"/>
        <v>79.915</v>
      </c>
      <c r="L58" s="13" t="s">
        <v>23</v>
      </c>
      <c r="M58" s="10" t="s">
        <v>24</v>
      </c>
      <c r="N58" s="11" t="s">
        <v>21</v>
      </c>
    </row>
    <row r="59" s="2" customFormat="1" ht="42" customHeight="1" spans="1:14">
      <c r="A59" s="8" t="s">
        <v>130</v>
      </c>
      <c r="B59" s="8" t="s">
        <v>126</v>
      </c>
      <c r="C59" s="9" t="s">
        <v>127</v>
      </c>
      <c r="D59" s="9" t="s">
        <v>128</v>
      </c>
      <c r="E59" s="10">
        <v>77.59</v>
      </c>
      <c r="F59" s="11"/>
      <c r="G59" s="10">
        <v>77.59</v>
      </c>
      <c r="H59" s="10">
        <v>38.795</v>
      </c>
      <c r="I59" s="10">
        <v>77.6</v>
      </c>
      <c r="J59" s="10">
        <f t="shared" si="2"/>
        <v>38.8</v>
      </c>
      <c r="K59" s="10">
        <f t="shared" si="3"/>
        <v>77.595</v>
      </c>
      <c r="L59" s="13" t="s">
        <v>26</v>
      </c>
      <c r="M59" s="10" t="s">
        <v>24</v>
      </c>
      <c r="N59" s="11" t="s">
        <v>21</v>
      </c>
    </row>
    <row r="60" s="2" customFormat="1" ht="42" customHeight="1" spans="1:14">
      <c r="A60" s="8" t="s">
        <v>131</v>
      </c>
      <c r="B60" s="8" t="s">
        <v>132</v>
      </c>
      <c r="C60" s="9" t="s">
        <v>127</v>
      </c>
      <c r="D60" s="9" t="s">
        <v>133</v>
      </c>
      <c r="E60" s="10">
        <v>78.72</v>
      </c>
      <c r="F60" s="11">
        <v>2.5</v>
      </c>
      <c r="G60" s="10">
        <v>81.22</v>
      </c>
      <c r="H60" s="10">
        <v>40.61</v>
      </c>
      <c r="I60" s="10">
        <v>79</v>
      </c>
      <c r="J60" s="10">
        <f t="shared" si="2"/>
        <v>39.5</v>
      </c>
      <c r="K60" s="10">
        <f t="shared" si="3"/>
        <v>80.11</v>
      </c>
      <c r="L60" s="13" t="s">
        <v>19</v>
      </c>
      <c r="M60" s="10" t="s">
        <v>20</v>
      </c>
      <c r="N60" s="11" t="s">
        <v>21</v>
      </c>
    </row>
    <row r="61" s="2" customFormat="1" ht="42" customHeight="1" spans="1:14">
      <c r="A61" s="8" t="s">
        <v>134</v>
      </c>
      <c r="B61" s="8" t="s">
        <v>132</v>
      </c>
      <c r="C61" s="9" t="s">
        <v>127</v>
      </c>
      <c r="D61" s="9" t="s">
        <v>133</v>
      </c>
      <c r="E61" s="10">
        <v>76.61</v>
      </c>
      <c r="F61" s="11"/>
      <c r="G61" s="10">
        <v>76.61</v>
      </c>
      <c r="H61" s="10">
        <v>38.305</v>
      </c>
      <c r="I61" s="10">
        <v>81.8</v>
      </c>
      <c r="J61" s="10">
        <f t="shared" si="2"/>
        <v>40.9</v>
      </c>
      <c r="K61" s="10">
        <f t="shared" si="3"/>
        <v>79.205</v>
      </c>
      <c r="L61" s="13" t="s">
        <v>23</v>
      </c>
      <c r="M61" s="10" t="s">
        <v>24</v>
      </c>
      <c r="N61" s="11" t="s">
        <v>21</v>
      </c>
    </row>
    <row r="62" s="2" customFormat="1" ht="42" customHeight="1" spans="1:14">
      <c r="A62" s="8" t="s">
        <v>135</v>
      </c>
      <c r="B62" s="8" t="s">
        <v>132</v>
      </c>
      <c r="C62" s="9" t="s">
        <v>127</v>
      </c>
      <c r="D62" s="9" t="s">
        <v>133</v>
      </c>
      <c r="E62" s="10">
        <v>75.8</v>
      </c>
      <c r="F62" s="11"/>
      <c r="G62" s="10">
        <v>75.8</v>
      </c>
      <c r="H62" s="10">
        <v>37.9</v>
      </c>
      <c r="I62" s="10">
        <v>73.8</v>
      </c>
      <c r="J62" s="10">
        <f t="shared" si="2"/>
        <v>36.9</v>
      </c>
      <c r="K62" s="10">
        <f t="shared" si="3"/>
        <v>74.8</v>
      </c>
      <c r="L62" s="13" t="s">
        <v>26</v>
      </c>
      <c r="M62" s="10" t="s">
        <v>24</v>
      </c>
      <c r="N62" s="11" t="s">
        <v>21</v>
      </c>
    </row>
    <row r="63" s="2" customFormat="1" ht="42" customHeight="1" spans="1:14">
      <c r="A63" s="8" t="s">
        <v>136</v>
      </c>
      <c r="B63" s="8" t="s">
        <v>137</v>
      </c>
      <c r="C63" s="9" t="s">
        <v>138</v>
      </c>
      <c r="D63" s="9" t="s">
        <v>139</v>
      </c>
      <c r="E63" s="10">
        <v>77.12</v>
      </c>
      <c r="F63" s="11">
        <v>2.5</v>
      </c>
      <c r="G63" s="10">
        <v>79.62</v>
      </c>
      <c r="H63" s="10">
        <v>39.81</v>
      </c>
      <c r="I63" s="10">
        <v>84.4</v>
      </c>
      <c r="J63" s="10">
        <f t="shared" si="2"/>
        <v>42.2</v>
      </c>
      <c r="K63" s="10">
        <f t="shared" si="3"/>
        <v>82.01</v>
      </c>
      <c r="L63" s="13" t="s">
        <v>19</v>
      </c>
      <c r="M63" s="10" t="s">
        <v>20</v>
      </c>
      <c r="N63" s="11" t="s">
        <v>21</v>
      </c>
    </row>
    <row r="64" s="2" customFormat="1" ht="42" customHeight="1" spans="1:14">
      <c r="A64" s="8" t="s">
        <v>140</v>
      </c>
      <c r="B64" s="8" t="s">
        <v>137</v>
      </c>
      <c r="C64" s="9" t="s">
        <v>138</v>
      </c>
      <c r="D64" s="9" t="s">
        <v>139</v>
      </c>
      <c r="E64" s="10">
        <v>82.3</v>
      </c>
      <c r="F64" s="11"/>
      <c r="G64" s="10">
        <v>82.3</v>
      </c>
      <c r="H64" s="10">
        <v>41.15</v>
      </c>
      <c r="I64" s="10">
        <v>81.2</v>
      </c>
      <c r="J64" s="10">
        <f t="shared" si="2"/>
        <v>40.6</v>
      </c>
      <c r="K64" s="10">
        <f t="shared" si="3"/>
        <v>81.75</v>
      </c>
      <c r="L64" s="13" t="s">
        <v>23</v>
      </c>
      <c r="M64" s="10" t="s">
        <v>24</v>
      </c>
      <c r="N64" s="11" t="s">
        <v>21</v>
      </c>
    </row>
    <row r="65" s="2" customFormat="1" ht="42" customHeight="1" spans="1:14">
      <c r="A65" s="8" t="s">
        <v>141</v>
      </c>
      <c r="B65" s="8" t="s">
        <v>137</v>
      </c>
      <c r="C65" s="9" t="s">
        <v>138</v>
      </c>
      <c r="D65" s="9" t="s">
        <v>139</v>
      </c>
      <c r="E65" s="10">
        <v>81</v>
      </c>
      <c r="F65" s="11"/>
      <c r="G65" s="10">
        <v>81</v>
      </c>
      <c r="H65" s="10">
        <v>40.5</v>
      </c>
      <c r="I65" s="10">
        <v>79.6</v>
      </c>
      <c r="J65" s="10">
        <f t="shared" si="2"/>
        <v>39.8</v>
      </c>
      <c r="K65" s="10">
        <f t="shared" si="3"/>
        <v>80.3</v>
      </c>
      <c r="L65" s="13" t="s">
        <v>26</v>
      </c>
      <c r="M65" s="10" t="s">
        <v>24</v>
      </c>
      <c r="N65" s="11" t="s">
        <v>21</v>
      </c>
    </row>
    <row r="66" s="3" customFormat="1" ht="42" customHeight="1" spans="1:14">
      <c r="A66" s="14" t="s">
        <v>142</v>
      </c>
      <c r="B66" s="14" t="s">
        <v>143</v>
      </c>
      <c r="C66" s="15" t="s">
        <v>144</v>
      </c>
      <c r="D66" s="15" t="s">
        <v>145</v>
      </c>
      <c r="E66" s="16">
        <v>80.4</v>
      </c>
      <c r="F66" s="14"/>
      <c r="G66" s="16">
        <v>80.4</v>
      </c>
      <c r="H66" s="16">
        <v>40.2</v>
      </c>
      <c r="I66" s="16" t="s">
        <v>112</v>
      </c>
      <c r="J66" s="16" t="s">
        <v>112</v>
      </c>
      <c r="K66" s="16">
        <v>40.2</v>
      </c>
      <c r="L66" s="17" t="s">
        <v>19</v>
      </c>
      <c r="M66" s="16" t="s">
        <v>24</v>
      </c>
      <c r="N66" s="14" t="s">
        <v>21</v>
      </c>
    </row>
    <row r="67" s="3" customFormat="1" ht="161" customHeight="1" spans="1:14">
      <c r="A67" s="14" t="s">
        <v>146</v>
      </c>
      <c r="B67" s="14" t="s">
        <v>147</v>
      </c>
      <c r="C67" s="15" t="s">
        <v>148</v>
      </c>
      <c r="D67" s="15" t="s">
        <v>145</v>
      </c>
      <c r="E67" s="16">
        <v>74.16</v>
      </c>
      <c r="F67" s="14">
        <v>2.5</v>
      </c>
      <c r="G67" s="16">
        <v>76.66</v>
      </c>
      <c r="H67" s="16">
        <v>38.33</v>
      </c>
      <c r="I67" s="16">
        <v>73.8</v>
      </c>
      <c r="J67" s="16">
        <f t="shared" ref="J67:J71" si="4">I67*0.5</f>
        <v>36.9</v>
      </c>
      <c r="K67" s="16">
        <f t="shared" ref="K67:K71" si="5">H67+J67</f>
        <v>75.23</v>
      </c>
      <c r="L67" s="17" t="s">
        <v>19</v>
      </c>
      <c r="M67" s="16" t="s">
        <v>24</v>
      </c>
      <c r="N67" s="15" t="s">
        <v>149</v>
      </c>
    </row>
    <row r="68" s="2" customFormat="1" ht="42" customHeight="1" spans="1:14">
      <c r="A68" s="14" t="s">
        <v>150</v>
      </c>
      <c r="B68" s="14" t="s">
        <v>151</v>
      </c>
      <c r="C68" s="15" t="s">
        <v>152</v>
      </c>
      <c r="D68" s="15" t="s">
        <v>145</v>
      </c>
      <c r="E68" s="16">
        <v>86.16</v>
      </c>
      <c r="F68" s="14"/>
      <c r="G68" s="16">
        <v>86.16</v>
      </c>
      <c r="H68" s="16">
        <v>43.08</v>
      </c>
      <c r="I68" s="16">
        <v>76.8</v>
      </c>
      <c r="J68" s="16">
        <f t="shared" si="4"/>
        <v>38.4</v>
      </c>
      <c r="K68" s="16">
        <f t="shared" si="5"/>
        <v>81.48</v>
      </c>
      <c r="L68" s="17" t="s">
        <v>19</v>
      </c>
      <c r="M68" s="16" t="s">
        <v>20</v>
      </c>
      <c r="N68" s="14" t="s">
        <v>21</v>
      </c>
    </row>
    <row r="69" s="2" customFormat="1" ht="42" customHeight="1" spans="1:14">
      <c r="A69" s="14" t="s">
        <v>153</v>
      </c>
      <c r="B69" s="14" t="s">
        <v>151</v>
      </c>
      <c r="C69" s="15" t="s">
        <v>152</v>
      </c>
      <c r="D69" s="15" t="s">
        <v>145</v>
      </c>
      <c r="E69" s="16">
        <v>72.76</v>
      </c>
      <c r="F69" s="14"/>
      <c r="G69" s="16">
        <v>72.76</v>
      </c>
      <c r="H69" s="16">
        <v>36.38</v>
      </c>
      <c r="I69" s="16">
        <v>80.8</v>
      </c>
      <c r="J69" s="16">
        <f t="shared" si="4"/>
        <v>40.4</v>
      </c>
      <c r="K69" s="16">
        <f t="shared" si="5"/>
        <v>76.78</v>
      </c>
      <c r="L69" s="17" t="s">
        <v>23</v>
      </c>
      <c r="M69" s="16" t="s">
        <v>24</v>
      </c>
      <c r="N69" s="14" t="s">
        <v>21</v>
      </c>
    </row>
    <row r="70" s="2" customFormat="1" ht="42" customHeight="1" spans="1:14">
      <c r="A70" s="14" t="s">
        <v>154</v>
      </c>
      <c r="B70" s="14" t="s">
        <v>155</v>
      </c>
      <c r="C70" s="15" t="s">
        <v>156</v>
      </c>
      <c r="D70" s="15" t="s">
        <v>157</v>
      </c>
      <c r="E70" s="16">
        <v>70.24</v>
      </c>
      <c r="F70" s="14">
        <v>2.5</v>
      </c>
      <c r="G70" s="16">
        <v>72.74</v>
      </c>
      <c r="H70" s="16">
        <v>36.37</v>
      </c>
      <c r="I70" s="16">
        <v>82.4</v>
      </c>
      <c r="J70" s="16">
        <f t="shared" si="4"/>
        <v>41.2</v>
      </c>
      <c r="K70" s="16">
        <f t="shared" si="5"/>
        <v>77.57</v>
      </c>
      <c r="L70" s="17" t="s">
        <v>19</v>
      </c>
      <c r="M70" s="16" t="s">
        <v>20</v>
      </c>
      <c r="N70" s="14" t="s">
        <v>21</v>
      </c>
    </row>
    <row r="71" s="2" customFormat="1" ht="42" customHeight="1" spans="1:14">
      <c r="A71" s="14" t="s">
        <v>158</v>
      </c>
      <c r="B71" s="14" t="s">
        <v>155</v>
      </c>
      <c r="C71" s="15" t="s">
        <v>156</v>
      </c>
      <c r="D71" s="15" t="s">
        <v>157</v>
      </c>
      <c r="E71" s="16">
        <v>63</v>
      </c>
      <c r="F71" s="14">
        <v>2.5</v>
      </c>
      <c r="G71" s="16">
        <v>65.5</v>
      </c>
      <c r="H71" s="16">
        <v>32.75</v>
      </c>
      <c r="I71" s="16">
        <v>72.6</v>
      </c>
      <c r="J71" s="16">
        <f t="shared" si="4"/>
        <v>36.3</v>
      </c>
      <c r="K71" s="16">
        <f t="shared" si="5"/>
        <v>69.05</v>
      </c>
      <c r="L71" s="17" t="s">
        <v>23</v>
      </c>
      <c r="M71" s="16" t="s">
        <v>24</v>
      </c>
      <c r="N71" s="14" t="s">
        <v>21</v>
      </c>
    </row>
    <row r="72" s="3" customFormat="1" ht="42" customHeight="1" spans="1:14">
      <c r="A72" s="14" t="s">
        <v>159</v>
      </c>
      <c r="B72" s="14" t="s">
        <v>155</v>
      </c>
      <c r="C72" s="15" t="s">
        <v>156</v>
      </c>
      <c r="D72" s="15" t="s">
        <v>157</v>
      </c>
      <c r="E72" s="16">
        <v>56.8</v>
      </c>
      <c r="F72" s="14"/>
      <c r="G72" s="16">
        <v>56.8</v>
      </c>
      <c r="H72" s="16">
        <v>28.4</v>
      </c>
      <c r="I72" s="16" t="s">
        <v>112</v>
      </c>
      <c r="J72" s="16" t="s">
        <v>112</v>
      </c>
      <c r="K72" s="16">
        <v>28.4</v>
      </c>
      <c r="L72" s="17" t="s">
        <v>26</v>
      </c>
      <c r="M72" s="16" t="s">
        <v>24</v>
      </c>
      <c r="N72" s="14" t="s">
        <v>21</v>
      </c>
    </row>
  </sheetData>
  <autoFilter ref="B2:N72">
    <extLst/>
  </autoFilter>
  <sortState ref="B3:V5">
    <sortCondition ref="K3:K5" descending="1"/>
  </sortState>
  <mergeCells count="1">
    <mergeCell ref="A1:N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2023-07-01T07:04:00Z</dcterms:created>
  <dcterms:modified xsi:type="dcterms:W3CDTF">2023-07-01T07:35:34Z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79E40B81F4D547AA852BAA6355B822DC_11</vt:lpwstr>
  </property>
  <property fmtid="{D5CDD505-2E9C-101B-9397-08002B2CF9AE}" pid="3" name="KSOProductBuildVer">
    <vt:lpwstr>2052-11.1.0.14309</vt:lpwstr>
  </property>
</Properties>
</file>